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01\"/>
    </mc:Choice>
  </mc:AlternateContent>
  <xr:revisionPtr revIDLastSave="0" documentId="13_ncr:1_{54404864-29DE-4BE3-B1F7-F32CAA9F9DB6}" xr6:coauthVersionLast="47" xr6:coauthVersionMax="47" xr10:uidLastSave="{00000000-0000-0000-0000-000000000000}"/>
  <bookViews>
    <workbookView xWindow="780" yWindow="780" windowWidth="21600" windowHeight="1324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I9" i="1"/>
  <c r="G9" i="1" s="1"/>
  <c r="C9" i="1" s="1"/>
  <c r="I8" i="1"/>
  <c r="G8" i="1" s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<sst xmlns="http://schemas.openxmlformats.org/spreadsheetml/2006/main" count="106" uniqueCount="48">
  <si>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</si>
  <si>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</si>
  <si>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</si>
  <si>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</si>
  <si>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</si>
  <si>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</si>
  <si>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</si>
  <si>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</si>
  <si>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</si>
  <si>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</si>
  <si>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</si>
  <si>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</si>
  <si>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</si>
  <si>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</si>
  <si>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</si>
  <si>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</si>
  <si>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</si>
  <si>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</si>
  <si>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</si>
  <si>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</si>
  <si>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</si>
  <si>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</si>
  <si>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</si>
  <si>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</si>
  <si>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</si>
  <si>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</si>
  <si>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</si>
  <si>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</si>
  <si>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</si>
  <si>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</si>
  <si>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</si>
  <si>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</si>
  <si>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</si>
  <si>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</si>
  <si>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</si>
  <si>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6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</si>
  <si>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</si>
  <si>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</si>
  <si>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06-6260-1031</t>
    <phoneticPr fontId="6"/>
  </si>
  <si>
    <t>06-6260-1030</t>
    <phoneticPr fontId="6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</si>
  <si>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</si>
  <si>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</si>
  <si>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052-221-7221</t>
  </si>
  <si>
    <t>052-221-7230</t>
  </si>
  <si>
    <t>GUNSAN PEARL</t>
  </si>
  <si>
    <t>GUNSAN PEARL</t>
    <phoneticPr fontId="25"/>
  </si>
  <si>
    <t>NEW GOLDEN BRIDGE</t>
    <phoneticPr fontId="6"/>
  </si>
  <si>
    <t>青島/石島-下関 輸入特急便スケジュール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</si>
</sst>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rgb="FFC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26" fillId="0" borderId="22" xfId="0" applyNumberFormat="1" applyFont="1" applyBorder="1" applyAlignment="1">
      <alignment horizontal="center" vertical="center" shrinkToFit="1"/>
    </xf>
    <xf numFmtId="181" fontId="26" fillId="0" borderId="30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49" fontId="2" fillId="0" borderId="40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506730</xdr:colOff>
      <xdr:row>2</xdr:row>
      <xdr:rowOff>15241</xdr:rowOff>
    </xdr:from>
    <xdr:to>
      <xdr:col>8</xdr:col>
      <xdr:colOff>323119</xdr:colOff>
      <xdr:row>4</xdr:row>
      <xdr:rowOff>76201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230" y="510541"/>
          <a:ext cx="54409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114300</xdr:rowOff>
    </xdr:from>
    <xdr:to>
      <xdr:col>4</xdr:col>
      <xdr:colOff>438150</xdr:colOff>
      <xdr:row>35</xdr:row>
      <xdr:rowOff>114300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601075"/>
          <a:ext cx="14630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23</xdr:row>
      <xdr:rowOff>38100</xdr:rowOff>
    </xdr:from>
    <xdr:to>
      <xdr:col>0</xdr:col>
      <xdr:colOff>472440</xdr:colOff>
      <xdr:row>25</xdr:row>
      <xdr:rowOff>40005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838825"/>
          <a:ext cx="272415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topLeftCell="A8" zoomScaleNormal="100" workbookViewId="0">
      <selection activeCell="A23" sqref="A23:XFD23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6.125" bestFit="1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08" t="s">
        <v>0</v>
      </c>
      <c r="H1" s="108"/>
      <c r="I1" s="109">
        <v>45625</v>
      </c>
      <c r="J1" s="109">
        <f>upd_dt</f>
        <v>45034</v>
      </c>
    </row>
    <row r="2" spans="1:10" ht="19.899999999999999" customHeight="1" thickBot="1" x14ac:dyDescent="0.45">
      <c r="A2" s="110"/>
      <c r="B2" s="110"/>
      <c r="C2" s="110"/>
      <c r="D2" s="110"/>
      <c r="E2" s="110"/>
      <c r="F2" s="3"/>
      <c r="G2" s="111" t="s">
        <v>1</v>
      </c>
      <c r="H2" s="111"/>
      <c r="I2" s="112">
        <v>45642</v>
      </c>
      <c r="J2" s="112">
        <f>nxt_dt</f>
        <v>45047</v>
      </c>
    </row>
    <row r="3" spans="1:10" ht="27" customHeight="1" thickTop="1" thickBot="1" x14ac:dyDescent="0.45">
      <c r="A3" s="113" t="s">
        <v>47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21" customHeight="1" thickTop="1" x14ac:dyDescent="0.4">
      <c r="A4" s="114"/>
      <c r="B4" s="114"/>
      <c r="C4" s="114"/>
      <c r="D4" s="114"/>
      <c r="E4" s="114"/>
      <c r="F4" s="114"/>
      <c r="G4" s="114"/>
      <c r="H4" s="114"/>
      <c r="I4" s="114"/>
      <c r="J4" s="114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15" t="s">
        <v>3</v>
      </c>
      <c r="B6" s="116"/>
      <c r="C6" s="117" t="s">
        <v>4</v>
      </c>
      <c r="D6" s="118"/>
      <c r="E6" s="117" t="s">
        <v>5</v>
      </c>
      <c r="F6" s="116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45</v>
      </c>
      <c r="B7" s="11" t="s">
        <v>9</v>
      </c>
      <c r="C7" s="12">
        <f>H7</f>
        <v>45626</v>
      </c>
      <c r="D7" s="13">
        <v>0.33333333333333331</v>
      </c>
      <c r="E7" s="12">
        <f>H7</f>
        <v>45626</v>
      </c>
      <c r="F7" s="13">
        <v>0.58333333333333337</v>
      </c>
      <c r="G7" s="14" t="s">
        <v>10</v>
      </c>
      <c r="H7" s="15">
        <f>I7-2</f>
        <v>45626</v>
      </c>
      <c r="I7" s="102">
        <v>45628</v>
      </c>
      <c r="J7" s="16"/>
    </row>
    <row r="8" spans="1:10" ht="18" customHeight="1" x14ac:dyDescent="0.4">
      <c r="A8" s="17" t="s">
        <v>46</v>
      </c>
      <c r="B8" s="18" t="s">
        <v>11</v>
      </c>
      <c r="C8" s="19">
        <f>G8</f>
        <v>45628</v>
      </c>
      <c r="D8" s="20">
        <v>0.45833333333333331</v>
      </c>
      <c r="E8" s="21" t="s">
        <v>10</v>
      </c>
      <c r="F8" s="22" t="s">
        <v>10</v>
      </c>
      <c r="G8" s="23">
        <f>I8-2</f>
        <v>45628</v>
      </c>
      <c r="H8" s="24" t="s">
        <v>10</v>
      </c>
      <c r="I8" s="25">
        <f>I7+2</f>
        <v>45630</v>
      </c>
      <c r="J8" s="26"/>
    </row>
    <row r="9" spans="1:10" ht="18" customHeight="1" x14ac:dyDescent="0.4">
      <c r="A9" s="17" t="s">
        <v>46</v>
      </c>
      <c r="B9" s="18" t="s">
        <v>11</v>
      </c>
      <c r="C9" s="19">
        <f>G9</f>
        <v>45630</v>
      </c>
      <c r="D9" s="20">
        <v>0.45833333333333331</v>
      </c>
      <c r="E9" s="21" t="s">
        <v>10</v>
      </c>
      <c r="F9" s="22" t="s">
        <v>10</v>
      </c>
      <c r="G9" s="23">
        <f>I9-2</f>
        <v>45630</v>
      </c>
      <c r="H9" s="24" t="s">
        <v>10</v>
      </c>
      <c r="I9" s="25">
        <f>I7+4</f>
        <v>45632</v>
      </c>
      <c r="J9" s="27"/>
    </row>
    <row r="10" spans="1:10" ht="18" customHeight="1" x14ac:dyDescent="0.4">
      <c r="A10" s="17" t="s">
        <v>44</v>
      </c>
      <c r="B10" s="18" t="s">
        <v>9</v>
      </c>
      <c r="C10" s="19">
        <f>H10</f>
        <v>45633</v>
      </c>
      <c r="D10" s="28">
        <v>0.33333333333333331</v>
      </c>
      <c r="E10" s="19">
        <f>H10</f>
        <v>45633</v>
      </c>
      <c r="F10" s="20">
        <v>0.58333333333333337</v>
      </c>
      <c r="G10" s="29" t="s">
        <v>10</v>
      </c>
      <c r="H10" s="30">
        <f>I10-2</f>
        <v>45633</v>
      </c>
      <c r="I10" s="29">
        <f>I7+7</f>
        <v>45635</v>
      </c>
      <c r="J10" s="31"/>
    </row>
    <row r="11" spans="1:10" ht="18" customHeight="1" x14ac:dyDescent="0.4">
      <c r="A11" s="17" t="s">
        <v>46</v>
      </c>
      <c r="B11" s="18" t="s">
        <v>11</v>
      </c>
      <c r="C11" s="19">
        <f>G11</f>
        <v>45635</v>
      </c>
      <c r="D11" s="20">
        <v>0.45833333333333331</v>
      </c>
      <c r="E11" s="21" t="s">
        <v>10</v>
      </c>
      <c r="F11" s="22" t="s">
        <v>10</v>
      </c>
      <c r="G11" s="23">
        <f>I11-2</f>
        <v>45635</v>
      </c>
      <c r="H11" s="30" t="s">
        <v>10</v>
      </c>
      <c r="I11" s="29">
        <f>I10+2</f>
        <v>45637</v>
      </c>
      <c r="J11" s="32"/>
    </row>
    <row r="12" spans="1:10" ht="18" customHeight="1" x14ac:dyDescent="0.4">
      <c r="A12" s="17" t="s">
        <v>46</v>
      </c>
      <c r="B12" s="18" t="s">
        <v>11</v>
      </c>
      <c r="C12" s="19">
        <f>G12</f>
        <v>45637</v>
      </c>
      <c r="D12" s="20">
        <v>0.45833333333333331</v>
      </c>
      <c r="E12" s="21" t="s">
        <v>10</v>
      </c>
      <c r="F12" s="22" t="s">
        <v>10</v>
      </c>
      <c r="G12" s="23">
        <f>I12-2</f>
        <v>45637</v>
      </c>
      <c r="H12" s="30" t="s">
        <v>10</v>
      </c>
      <c r="I12" s="29">
        <f>I10+4</f>
        <v>45639</v>
      </c>
      <c r="J12" s="32"/>
    </row>
    <row r="13" spans="1:10" ht="18" customHeight="1" x14ac:dyDescent="0.4">
      <c r="A13" s="17" t="s">
        <v>44</v>
      </c>
      <c r="B13" s="18" t="s">
        <v>9</v>
      </c>
      <c r="C13" s="19">
        <f>H13</f>
        <v>45640</v>
      </c>
      <c r="D13" s="28">
        <v>0.33333333333333331</v>
      </c>
      <c r="E13" s="19">
        <f>H13</f>
        <v>45640</v>
      </c>
      <c r="F13" s="20">
        <v>0.58333333333333337</v>
      </c>
      <c r="G13" s="29" t="s">
        <v>10</v>
      </c>
      <c r="H13" s="30">
        <f>I13-2</f>
        <v>45640</v>
      </c>
      <c r="I13" s="29">
        <f>I10+7</f>
        <v>45642</v>
      </c>
      <c r="J13" s="31"/>
    </row>
    <row r="14" spans="1:10" ht="18" customHeight="1" x14ac:dyDescent="0.4">
      <c r="A14" s="17" t="s">
        <v>46</v>
      </c>
      <c r="B14" s="18" t="s">
        <v>11</v>
      </c>
      <c r="C14" s="19">
        <f>G14</f>
        <v>45642</v>
      </c>
      <c r="D14" s="20">
        <v>0.45833333333333331</v>
      </c>
      <c r="E14" s="21" t="s">
        <v>10</v>
      </c>
      <c r="F14" s="22" t="s">
        <v>10</v>
      </c>
      <c r="G14" s="23">
        <f>I14-2</f>
        <v>45642</v>
      </c>
      <c r="H14" s="30" t="s">
        <v>10</v>
      </c>
      <c r="I14" s="29">
        <f>I13+2</f>
        <v>45644</v>
      </c>
      <c r="J14" s="32"/>
    </row>
    <row r="15" spans="1:10" ht="18" customHeight="1" x14ac:dyDescent="0.4">
      <c r="A15" s="17" t="s">
        <v>46</v>
      </c>
      <c r="B15" s="18" t="s">
        <v>11</v>
      </c>
      <c r="C15" s="19">
        <f>G15</f>
        <v>45644</v>
      </c>
      <c r="D15" s="20">
        <v>0.45833333333333331</v>
      </c>
      <c r="E15" s="21" t="s">
        <v>10</v>
      </c>
      <c r="F15" s="22" t="s">
        <v>10</v>
      </c>
      <c r="G15" s="23">
        <f>I15-2</f>
        <v>45644</v>
      </c>
      <c r="H15" s="30" t="s">
        <v>10</v>
      </c>
      <c r="I15" s="29">
        <f>I13+4</f>
        <v>45646</v>
      </c>
      <c r="J15" s="32"/>
    </row>
    <row r="16" spans="1:10" ht="18" customHeight="1" x14ac:dyDescent="0.4">
      <c r="A16" s="17" t="s">
        <v>44</v>
      </c>
      <c r="B16" s="18" t="s">
        <v>9</v>
      </c>
      <c r="C16" s="19">
        <f>H16</f>
        <v>45647</v>
      </c>
      <c r="D16" s="28">
        <v>0.33333333333333331</v>
      </c>
      <c r="E16" s="19">
        <f>H16</f>
        <v>45647</v>
      </c>
      <c r="F16" s="20">
        <v>0.58333333333333337</v>
      </c>
      <c r="G16" s="29" t="s">
        <v>10</v>
      </c>
      <c r="H16" s="30">
        <f>I16-2</f>
        <v>45647</v>
      </c>
      <c r="I16" s="29">
        <f>I13+7</f>
        <v>45649</v>
      </c>
      <c r="J16" s="31"/>
    </row>
    <row r="17" spans="1:10" ht="18" customHeight="1" x14ac:dyDescent="0.4">
      <c r="A17" s="17" t="s">
        <v>46</v>
      </c>
      <c r="B17" s="18" t="s">
        <v>11</v>
      </c>
      <c r="C17" s="19">
        <f>G17</f>
        <v>45649</v>
      </c>
      <c r="D17" s="20">
        <v>0.45833333333333331</v>
      </c>
      <c r="E17" s="21" t="s">
        <v>10</v>
      </c>
      <c r="F17" s="22" t="s">
        <v>10</v>
      </c>
      <c r="G17" s="23">
        <f>I17-2</f>
        <v>45649</v>
      </c>
      <c r="H17" s="30" t="s">
        <v>10</v>
      </c>
      <c r="I17" s="29">
        <f>I16+2</f>
        <v>45651</v>
      </c>
      <c r="J17" s="32"/>
    </row>
    <row r="18" spans="1:10" ht="18" customHeight="1" x14ac:dyDescent="0.4">
      <c r="A18" s="17" t="s">
        <v>46</v>
      </c>
      <c r="B18" s="18" t="s">
        <v>11</v>
      </c>
      <c r="C18" s="19">
        <f>G18</f>
        <v>45651</v>
      </c>
      <c r="D18" s="20">
        <v>0.45833333333333331</v>
      </c>
      <c r="E18" s="21" t="s">
        <v>10</v>
      </c>
      <c r="F18" s="22" t="s">
        <v>10</v>
      </c>
      <c r="G18" s="23">
        <f>I18-2</f>
        <v>45651</v>
      </c>
      <c r="H18" s="30" t="s">
        <v>10</v>
      </c>
      <c r="I18" s="29">
        <f>I16+4</f>
        <v>45653</v>
      </c>
      <c r="J18" s="32"/>
    </row>
    <row r="19" spans="1:10" ht="18" customHeight="1" x14ac:dyDescent="0.4">
      <c r="A19" s="17" t="s">
        <v>44</v>
      </c>
      <c r="B19" s="18" t="s">
        <v>9</v>
      </c>
      <c r="C19" s="19">
        <f>H19</f>
        <v>45654</v>
      </c>
      <c r="D19" s="28">
        <v>0.33333333333333331</v>
      </c>
      <c r="E19" s="19">
        <f>H19</f>
        <v>45654</v>
      </c>
      <c r="F19" s="20">
        <v>0.58333333333333337</v>
      </c>
      <c r="G19" s="29" t="s">
        <v>10</v>
      </c>
      <c r="H19" s="30">
        <f>I19-2</f>
        <v>45654</v>
      </c>
      <c r="I19" s="103">
        <f>I16+7</f>
        <v>45656</v>
      </c>
      <c r="J19" s="31"/>
    </row>
    <row r="20" spans="1:10" ht="18" customHeight="1" x14ac:dyDescent="0.4">
      <c r="A20" s="17" t="s">
        <v>46</v>
      </c>
      <c r="B20" s="18" t="s">
        <v>11</v>
      </c>
      <c r="C20" s="19">
        <f>G20</f>
        <v>45656</v>
      </c>
      <c r="D20" s="20">
        <v>0.45833333333333331</v>
      </c>
      <c r="E20" s="21" t="s">
        <v>12</v>
      </c>
      <c r="F20" s="22" t="s">
        <v>10</v>
      </c>
      <c r="G20" s="23">
        <f>I20-2</f>
        <v>45656</v>
      </c>
      <c r="H20" s="30" t="s">
        <v>10</v>
      </c>
      <c r="I20" s="103">
        <f>I19+2</f>
        <v>45658</v>
      </c>
      <c r="J20" s="32"/>
    </row>
    <row r="21" spans="1:10" ht="18" customHeight="1" x14ac:dyDescent="0.4">
      <c r="A21" s="33" t="s">
        <v>46</v>
      </c>
      <c r="B21" s="34" t="s">
        <v>11</v>
      </c>
      <c r="C21" s="35">
        <f>G21</f>
        <v>45658</v>
      </c>
      <c r="D21" s="36">
        <v>0.45833333333333331</v>
      </c>
      <c r="E21" s="37" t="s">
        <v>12</v>
      </c>
      <c r="F21" s="38" t="s">
        <v>10</v>
      </c>
      <c r="G21" s="39">
        <f>I21-2</f>
        <v>45658</v>
      </c>
      <c r="H21" s="40" t="s">
        <v>10</v>
      </c>
      <c r="I21" s="104">
        <f>I19+4</f>
        <v>45660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05" t="s">
        <v>22</v>
      </c>
      <c r="D30" s="106"/>
      <c r="E30" s="106"/>
      <c r="F30" s="106"/>
      <c r="G30" s="106"/>
      <c r="H30" s="106"/>
      <c r="I30" s="106"/>
      <c r="J30" s="107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22" t="s">
        <v>30</v>
      </c>
      <c r="H36" s="123"/>
      <c r="I36" s="122" t="s">
        <v>31</v>
      </c>
      <c r="J36" s="124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25" t="s">
        <v>34</v>
      </c>
      <c r="H37" s="126"/>
      <c r="I37" s="125" t="s">
        <v>35</v>
      </c>
      <c r="J37" s="127"/>
    </row>
    <row r="38" spans="1:10" x14ac:dyDescent="0.4">
      <c r="A38" s="70" t="s">
        <v>36</v>
      </c>
      <c r="B38" s="79" t="s">
        <v>37</v>
      </c>
      <c r="C38" s="79"/>
      <c r="D38" s="79"/>
      <c r="E38" s="76"/>
      <c r="F38" s="81"/>
      <c r="G38" s="128" t="s">
        <v>38</v>
      </c>
      <c r="H38" s="129"/>
      <c r="I38" s="128" t="s">
        <v>39</v>
      </c>
      <c r="J38" s="130"/>
    </row>
    <row r="39" spans="1:10" x14ac:dyDescent="0.4">
      <c r="A39" s="95" t="s">
        <v>40</v>
      </c>
      <c r="B39" s="96" t="s">
        <v>41</v>
      </c>
      <c r="C39" s="96"/>
      <c r="D39" s="96"/>
      <c r="E39" s="86"/>
      <c r="F39" s="97"/>
      <c r="G39" s="119" t="s">
        <v>42</v>
      </c>
      <c r="H39" s="120"/>
      <c r="I39" s="119" t="s">
        <v>43</v>
      </c>
      <c r="J39" s="121"/>
    </row>
  </sheetData>
  <mergeCells count="19">
    <mergeCell ref="G39:H39"/>
    <mergeCell ref="I39:J39"/>
    <mergeCell ref="G36:H36"/>
    <mergeCell ref="I36:J36"/>
    <mergeCell ref="G37:H37"/>
    <mergeCell ref="I37:J37"/>
    <mergeCell ref="G38:H38"/>
    <mergeCell ref="I38:J38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2024-12-03T02:55:43Z</cp:lastPrinted>
  <dcterms:created xsi:type="dcterms:W3CDTF">2023-05-24T03:08:40Z</dcterms:created>
  <dcterms:modified xsi:type="dcterms:W3CDTF">2024-12-03T02:55:47Z</dcterms:modified>
</cp:coreProperties>
</file>