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50121\"/>
    </mc:Choice>
  </mc:AlternateContent>
  <xr:revisionPtr revIDLastSave="0" documentId="13_ncr:1_{802CDF8F-D14B-476A-A92E-9044F9E270F4}" xr6:coauthVersionLast="47" xr6:coauthVersionMax="47" xr10:uidLastSave="{00000000-0000-0000-0000-000000000000}"/>
  <bookViews>
    <workbookView xWindow="4065" yWindow="4065" windowWidth="17820" windowHeight="11205" xr2:uid="{9982DC2E-FA16-415B-836D-C33EA93CDA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s="1"/>
  <c r="H8" i="1"/>
  <c r="H9" i="1" s="1"/>
  <c r="B8" i="1"/>
  <c r="B9" i="1" s="1"/>
  <c r="B10" i="1" s="1"/>
  <c r="C7" i="1" l="1"/>
  <c r="H10" i="1"/>
  <c r="G9" i="1"/>
  <c r="G8" i="1"/>
  <c r="E8" i="1" l="1"/>
  <c r="C8" i="1" s="1"/>
  <c r="E9" i="1"/>
  <c r="C9" i="1" s="1"/>
  <c r="G10" i="1"/>
  <c r="E10" i="1" l="1"/>
  <c r="C10" i="1" s="1"/>
</calcChain>
</file>

<file path=xl/sharedStrings.xml><?xml version="1.0" encoding="utf-8"?>
<sst xmlns="http://schemas.openxmlformats.org/spreadsheetml/2006/main" count="36" uniqueCount="33">
  <si>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</si>
  <si>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</si>
  <si>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r>
      <t>青島/石島</t>
    </r>
    <r>
      <rPr>
        <b/>
        <sz val="16"/>
        <color indexed="10"/>
        <rFont val="Meiryo UI"/>
        <family val="3"/>
        <charset val="128"/>
      </rPr>
      <t>-東京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</si>
  <si>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≫青島/石島-東京</t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</si>
  <si>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</si>
  <si>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</si>
  <si>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</si>
  <si>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7"/>
  </si>
  <si>
    <t>東京入港日</t>
    <rPh sb="0" eb="2">
      <t>トウキョウ</t>
    </rPh>
    <rPh sb="2" eb="5">
      <t>ニュウコウビ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</si>
  <si>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</si>
  <si>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</si>
  <si>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</si>
  <si>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</si>
  <si>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</si>
  <si>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</si>
  <si>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</si>
  <si>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</si>
  <si>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</si>
  <si>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t xml:space="preserve">TEL: 0532-8576-7471 / 0532-8575-6644 FAX: 0532-8576-7481 / 0532-8571-9671  </t>
    <phoneticPr fontId="0"/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</si>
  <si>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</si>
  <si>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</si>
  <si>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</si>
  <si>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</si>
  <si>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</si>
  <si>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</si>
  <si>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</si>
  <si>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</si>
  <si>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</si>
  <si>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</si>
  <si>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</si>
  <si>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</si>
  <si>
    <t>PANSTAR GENIE NO.2</t>
  </si>
  <si>
    <t>050-5784-5703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</si>
</sst>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8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1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10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top"/>
    </xf>
    <xf numFmtId="179" fontId="2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1" applyFont="1">
      <alignment vertical="center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180" fontId="12" fillId="0" borderId="9" xfId="0" applyNumberFormat="1" applyFont="1" applyBorder="1" applyAlignment="1">
      <alignment horizontal="center" vertical="center" shrinkToFit="1"/>
    </xf>
    <xf numFmtId="182" fontId="12" fillId="3" borderId="9" xfId="0" quotePrefix="1" applyNumberFormat="1" applyFont="1" applyFill="1" applyBorder="1" applyAlignment="1">
      <alignment horizontal="left" vertical="center" shrinkToFit="1"/>
    </xf>
    <xf numFmtId="181" fontId="12" fillId="0" borderId="10" xfId="0" applyNumberFormat="1" applyFont="1" applyBorder="1" applyAlignment="1">
      <alignment horizontal="center" vertical="center" justifyLastLine="1" shrinkToFit="1"/>
    </xf>
    <xf numFmtId="181" fontId="12" fillId="3" borderId="11" xfId="0" applyNumberFormat="1" applyFont="1" applyFill="1" applyBorder="1" applyAlignment="1">
      <alignment horizontal="center" vertical="center" shrinkToFit="1"/>
    </xf>
    <xf numFmtId="0" fontId="11" fillId="3" borderId="12" xfId="0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right" vertical="center" justifyLastLine="1" shrinkToFit="1"/>
    </xf>
    <xf numFmtId="182" fontId="12" fillId="3" borderId="13" xfId="0" quotePrefix="1" applyNumberFormat="1" applyFont="1" applyFill="1" applyBorder="1" applyAlignment="1">
      <alignment horizontal="left" vertical="center" shrinkToFit="1"/>
    </xf>
    <xf numFmtId="181" fontId="12" fillId="0" borderId="14" xfId="0" applyNumberFormat="1" applyFont="1" applyBorder="1" applyAlignment="1">
      <alignment horizontal="center" vertical="center" justifyLastLine="1" shrinkToFit="1"/>
    </xf>
    <xf numFmtId="181" fontId="12" fillId="3" borderId="15" xfId="0" applyNumberFormat="1" applyFont="1" applyFill="1" applyBorder="1" applyAlignment="1">
      <alignment horizontal="center" vertical="center" shrinkToFit="1"/>
    </xf>
    <xf numFmtId="180" fontId="12" fillId="4" borderId="13" xfId="0" applyNumberFormat="1" applyFont="1" applyFill="1" applyBorder="1" applyAlignment="1">
      <alignment horizontal="center" vertical="center" shrinkToFit="1"/>
    </xf>
    <xf numFmtId="0" fontId="11" fillId="3" borderId="16" xfId="0" applyFont="1" applyFill="1" applyBorder="1" applyAlignment="1">
      <alignment horizontal="left" vertical="center" shrinkToFit="1"/>
    </xf>
    <xf numFmtId="180" fontId="12" fillId="0" borderId="17" xfId="0" applyNumberFormat="1" applyFont="1" applyBorder="1" applyAlignment="1">
      <alignment horizontal="center" vertical="center" shrinkToFit="1"/>
    </xf>
    <xf numFmtId="181" fontId="12" fillId="0" borderId="18" xfId="0" applyNumberFormat="1" applyFont="1" applyBorder="1" applyAlignment="1">
      <alignment horizontal="right" vertical="center" justifyLastLine="1" shrinkToFit="1"/>
    </xf>
    <xf numFmtId="182" fontId="12" fillId="3" borderId="17" xfId="0" quotePrefix="1" applyNumberFormat="1" applyFont="1" applyFill="1" applyBorder="1" applyAlignment="1">
      <alignment horizontal="left" vertical="center" shrinkToFit="1"/>
    </xf>
    <xf numFmtId="181" fontId="12" fillId="0" borderId="18" xfId="0" applyNumberFormat="1" applyFont="1" applyBorder="1" applyAlignment="1">
      <alignment horizontal="center" vertical="center" justifyLastLine="1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180" fontId="12" fillId="0" borderId="0" xfId="0" applyNumberFormat="1" applyFont="1" applyAlignment="1">
      <alignment horizontal="center" vertical="center" shrinkToFit="1"/>
    </xf>
    <xf numFmtId="181" fontId="12" fillId="0" borderId="0" xfId="0" applyNumberFormat="1" applyFont="1" applyAlignment="1">
      <alignment horizontal="right" vertical="center" justifyLastLine="1" shrinkToFit="1"/>
    </xf>
    <xf numFmtId="182" fontId="12" fillId="3" borderId="0" xfId="0" quotePrefix="1" applyNumberFormat="1" applyFont="1" applyFill="1" applyAlignment="1">
      <alignment horizontal="left" vertical="center" shrinkToFit="1"/>
    </xf>
    <xf numFmtId="181" fontId="12" fillId="0" borderId="0" xfId="0" applyNumberFormat="1" applyFont="1" applyAlignment="1">
      <alignment horizontal="center" vertical="center" shrinkToFit="1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shrinkToFit="1"/>
    </xf>
    <xf numFmtId="180" fontId="14" fillId="5" borderId="0" xfId="0" applyNumberFormat="1" applyFont="1" applyFill="1" applyAlignment="1">
      <alignment horizontal="center" vertical="center" shrinkToFit="1"/>
    </xf>
    <xf numFmtId="183" fontId="14" fillId="5" borderId="0" xfId="0" applyNumberFormat="1" applyFont="1" applyFill="1" applyAlignment="1">
      <alignment horizontal="right" vertical="center" justifyLastLine="1" shrinkToFit="1"/>
    </xf>
    <xf numFmtId="20" fontId="14" fillId="5" borderId="0" xfId="0" applyNumberFormat="1" applyFont="1" applyFill="1" applyAlignment="1">
      <alignment horizontal="left" vertical="center" shrinkToFit="1"/>
    </xf>
    <xf numFmtId="183" fontId="15" fillId="5" borderId="0" xfId="0" applyNumberFormat="1" applyFont="1" applyFill="1" applyAlignment="1">
      <alignment horizontal="center" vertical="center" shrinkToFit="1"/>
    </xf>
    <xf numFmtId="183" fontId="15" fillId="5" borderId="0" xfId="0" applyNumberFormat="1" applyFont="1" applyFill="1" applyAlignment="1">
      <alignment horizontal="right" vertical="center" shrinkToFit="1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 indent="5"/>
    </xf>
    <xf numFmtId="0" fontId="16" fillId="5" borderId="0" xfId="0" applyFont="1" applyFill="1" applyAlignment="1">
      <alignment horizontal="left" vertical="center" indent="5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5" borderId="0" xfId="1" applyFont="1" applyFill="1">
      <alignment vertical="center"/>
    </xf>
    <xf numFmtId="0" fontId="20" fillId="0" borderId="0" xfId="0" applyFont="1" applyAlignment="1">
      <alignment vertical="center"/>
    </xf>
    <xf numFmtId="0" fontId="22" fillId="0" borderId="20" xfId="0" applyFont="1" applyBorder="1" applyAlignment="1">
      <alignment horizontal="left"/>
    </xf>
    <xf numFmtId="0" fontId="1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23" fillId="0" borderId="20" xfId="0" applyFont="1" applyBorder="1"/>
    <xf numFmtId="0" fontId="24" fillId="6" borderId="20" xfId="0" applyFont="1" applyFill="1" applyBorder="1" applyAlignment="1">
      <alignment horizontal="left" vertical="center"/>
    </xf>
    <xf numFmtId="0" fontId="2" fillId="7" borderId="21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" fillId="7" borderId="24" xfId="0" applyFont="1" applyFill="1" applyBorder="1" applyAlignment="1">
      <alignment horizontal="left" vertical="center"/>
    </xf>
    <xf numFmtId="0" fontId="2" fillId="7" borderId="25" xfId="0" applyFont="1" applyFill="1" applyBorder="1" applyAlignment="1">
      <alignment horizontal="left" vertical="center"/>
    </xf>
    <xf numFmtId="49" fontId="2" fillId="7" borderId="24" xfId="0" applyNumberFormat="1" applyFont="1" applyFill="1" applyBorder="1" applyAlignment="1">
      <alignment horizontal="left" vertical="center"/>
    </xf>
    <xf numFmtId="49" fontId="2" fillId="7" borderId="25" xfId="0" applyNumberFormat="1" applyFont="1" applyFill="1" applyBorder="1" applyAlignment="1">
      <alignment horizontal="left" vertical="center"/>
    </xf>
    <xf numFmtId="49" fontId="2" fillId="0" borderId="26" xfId="0" applyNumberFormat="1" applyFont="1" applyBorder="1" applyAlignment="1">
      <alignment vertical="center"/>
    </xf>
    <xf numFmtId="49" fontId="2" fillId="0" borderId="26" xfId="0" applyNumberFormat="1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49" fontId="15" fillId="0" borderId="25" xfId="0" applyNumberFormat="1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5" fillId="0" borderId="25" xfId="0" applyFont="1" applyBorder="1" applyAlignment="1">
      <alignment vertical="center" wrapText="1"/>
    </xf>
    <xf numFmtId="0" fontId="2" fillId="7" borderId="27" xfId="0" applyFont="1" applyFill="1" applyBorder="1" applyAlignment="1">
      <alignment horizontal="left" vertical="center"/>
    </xf>
    <xf numFmtId="0" fontId="2" fillId="7" borderId="28" xfId="0" applyFont="1" applyFill="1" applyBorder="1" applyAlignment="1">
      <alignment horizontal="left" vertical="center"/>
    </xf>
    <xf numFmtId="0" fontId="2" fillId="0" borderId="29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5" fillId="0" borderId="28" xfId="0" applyFont="1" applyBorder="1" applyAlignment="1">
      <alignment vertical="center" wrapText="1"/>
    </xf>
    <xf numFmtId="0" fontId="22" fillId="0" borderId="0" xfId="0" applyFont="1" applyAlignment="1">
      <alignment horizontal="left"/>
    </xf>
    <xf numFmtId="0" fontId="23" fillId="0" borderId="0" xfId="0" applyFont="1"/>
    <xf numFmtId="0" fontId="25" fillId="8" borderId="30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horizontal="left" vertical="center"/>
    </xf>
    <xf numFmtId="0" fontId="25" fillId="8" borderId="31" xfId="0" applyFont="1" applyFill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0" fontId="25" fillId="8" borderId="32" xfId="0" applyFont="1" applyFill="1" applyBorder="1" applyAlignment="1">
      <alignment vertical="center"/>
    </xf>
    <xf numFmtId="49" fontId="2" fillId="7" borderId="27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horizontal="left" vertical="center"/>
    </xf>
    <xf numFmtId="49" fontId="15" fillId="0" borderId="28" xfId="0" applyNumberFormat="1" applyFont="1" applyBorder="1" applyAlignment="1">
      <alignment vertical="center"/>
    </xf>
    <xf numFmtId="181" fontId="12" fillId="4" borderId="14" xfId="0" applyNumberFormat="1" applyFont="1" applyFill="1" applyBorder="1" applyAlignment="1">
      <alignment horizontal="right" vertical="center" justifyLastLine="1" shrinkToFit="1"/>
    </xf>
    <xf numFmtId="182" fontId="12" fillId="4" borderId="13" xfId="0" quotePrefix="1" applyNumberFormat="1" applyFont="1" applyFill="1" applyBorder="1" applyAlignment="1">
      <alignment horizontal="left" vertical="center" shrinkToFit="1"/>
    </xf>
    <xf numFmtId="181" fontId="12" fillId="4" borderId="14" xfId="0" applyNumberFormat="1" applyFont="1" applyFill="1" applyBorder="1" applyAlignment="1">
      <alignment horizontal="center" vertical="center" justifyLastLine="1" shrinkToFit="1"/>
    </xf>
    <xf numFmtId="181" fontId="12" fillId="4" borderId="15" xfId="0" applyNumberFormat="1" applyFont="1" applyFill="1" applyBorder="1" applyAlignment="1">
      <alignment horizontal="center" vertical="center" shrinkToFit="1"/>
    </xf>
    <xf numFmtId="181" fontId="12" fillId="0" borderId="7" xfId="0" applyNumberFormat="1" applyFont="1" applyBorder="1" applyAlignment="1">
      <alignment horizontal="right" vertical="center" justifyLastLine="1" shrinkToFit="1"/>
    </xf>
    <xf numFmtId="182" fontId="12" fillId="3" borderId="34" xfId="0" quotePrefix="1" applyNumberFormat="1" applyFont="1" applyFill="1" applyBorder="1" applyAlignment="1">
      <alignment horizontal="left" vertical="center" shrinkToFit="1"/>
    </xf>
    <xf numFmtId="181" fontId="12" fillId="0" borderId="33" xfId="0" applyNumberFormat="1" applyFont="1" applyBorder="1" applyAlignment="1">
      <alignment horizontal="right" vertical="center" justifyLastLine="1" shrinkToFit="1"/>
    </xf>
    <xf numFmtId="181" fontId="12" fillId="0" borderId="35" xfId="0" applyNumberFormat="1" applyFont="1" applyBorder="1" applyAlignment="1">
      <alignment horizontal="right" vertical="center" justifyLastLine="1" shrinkToFit="1"/>
    </xf>
    <xf numFmtId="0" fontId="11" fillId="3" borderId="36" xfId="0" applyFont="1" applyFill="1" applyBorder="1" applyAlignment="1">
      <alignment horizontal="left" vertical="center" shrinkToFit="1"/>
    </xf>
    <xf numFmtId="180" fontId="26" fillId="4" borderId="13" xfId="0" applyNumberFormat="1" applyFont="1" applyFill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2" fillId="0" borderId="26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D46FF02F-01AB-4540-867A-8B9BC57BC6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381000</xdr:colOff>
      <xdr:row>9</xdr:row>
      <xdr:rowOff>36195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BD78C980-613D-475F-A828-71F57558FC33}"/>
            </a:ext>
          </a:extLst>
        </xdr:cNvPr>
        <xdr:cNvSpPr>
          <a:spLocks noChangeArrowheads="1"/>
        </xdr:cNvSpPr>
      </xdr:nvSpPr>
      <xdr:spPr bwMode="auto">
        <a:xfrm>
          <a:off x="2619375" y="0"/>
          <a:ext cx="1333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5715</xdr:colOff>
      <xdr:row>1</xdr:row>
      <xdr:rowOff>19050</xdr:rowOff>
    </xdr:from>
    <xdr:to>
      <xdr:col>5</xdr:col>
      <xdr:colOff>407670</xdr:colOff>
      <xdr:row>4</xdr:row>
      <xdr:rowOff>152400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0E52D5E8-AEC8-4B84-BC2B-B64E73D54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590" y="266700"/>
          <a:ext cx="106870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381000</xdr:colOff>
      <xdr:row>10</xdr:row>
      <xdr:rowOff>186690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CBF9AB01-3032-4AFD-AFB1-46199750A6E9}"/>
            </a:ext>
          </a:extLst>
        </xdr:cNvPr>
        <xdr:cNvSpPr>
          <a:spLocks noChangeArrowheads="1"/>
        </xdr:cNvSpPr>
      </xdr:nvSpPr>
      <xdr:spPr bwMode="auto">
        <a:xfrm>
          <a:off x="2619375" y="219075"/>
          <a:ext cx="1333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129540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462B757C-2865-46E5-9153-34BD960002B6}"/>
            </a:ext>
          </a:extLst>
        </xdr:cNvPr>
        <xdr:cNvSpPr>
          <a:spLocks noChangeArrowheads="1"/>
        </xdr:cNvSpPr>
      </xdr:nvSpPr>
      <xdr:spPr bwMode="auto">
        <a:xfrm>
          <a:off x="32575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243840</xdr:colOff>
      <xdr:row>2</xdr:row>
      <xdr:rowOff>0</xdr:rowOff>
    </xdr:from>
    <xdr:to>
      <xdr:col>5</xdr:col>
      <xdr:colOff>381000</xdr:colOff>
      <xdr:row>2</xdr:row>
      <xdr:rowOff>129540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6E7F9401-C276-47CF-BEE2-2EA5D803FE58}"/>
            </a:ext>
          </a:extLst>
        </xdr:cNvPr>
        <xdr:cNvSpPr>
          <a:spLocks noChangeArrowheads="1"/>
        </xdr:cNvSpPr>
      </xdr:nvSpPr>
      <xdr:spPr bwMode="auto">
        <a:xfrm>
          <a:off x="405765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19050</xdr:colOff>
      <xdr:row>20</xdr:row>
      <xdr:rowOff>200025</xdr:rowOff>
    </xdr:from>
    <xdr:to>
      <xdr:col>6</xdr:col>
      <xdr:colOff>257175</xdr:colOff>
      <xdr:row>22</xdr:row>
      <xdr:rowOff>24765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6035BEB5-485B-4C0F-B267-4FCB8BBBD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4933950"/>
          <a:ext cx="70485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1209675</xdr:colOff>
      <xdr:row>26</xdr:row>
      <xdr:rowOff>47625</xdr:rowOff>
    </xdr:from>
    <xdr:to>
      <xdr:col>3</xdr:col>
      <xdr:colOff>85725</xdr:colOff>
      <xdr:row>27</xdr:row>
      <xdr:rowOff>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61B59D88-AB3B-4DF4-938A-3AF27146C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6505575"/>
          <a:ext cx="17430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</xdr:colOff>
      <xdr:row>15</xdr:row>
      <xdr:rowOff>45720</xdr:rowOff>
    </xdr:from>
    <xdr:to>
      <xdr:col>0</xdr:col>
      <xdr:colOff>548640</xdr:colOff>
      <xdr:row>17</xdr:row>
      <xdr:rowOff>57150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C0FCD6DA-F570-498C-AF8F-52D58C65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752850"/>
          <a:ext cx="29146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224790</xdr:colOff>
      <xdr:row>0</xdr:row>
      <xdr:rowOff>111134</xdr:rowOff>
    </xdr:from>
    <xdr:to>
      <xdr:col>2</xdr:col>
      <xdr:colOff>342900</xdr:colOff>
      <xdr:row>1</xdr:row>
      <xdr:rowOff>200026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0C24555A-3935-4963-8376-D49474B2B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790" y="111134"/>
          <a:ext cx="2089785" cy="336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6633-D634-46AD-AA2B-853C40044C20}">
  <dimension ref="A1:H31"/>
  <sheetViews>
    <sheetView tabSelected="1" workbookViewId="0">
      <selection activeCell="H2" sqref="H2"/>
    </sheetView>
  </sheetViews>
  <sheetFormatPr defaultRowHeight="18.75" x14ac:dyDescent="0.4"/>
  <cols>
    <col min="1" max="1" width="17.125" customWidth="1"/>
    <col min="2" max="2" width="8.75" customWidth="1"/>
    <col min="3" max="3" width="11.75" customWidth="1"/>
    <col min="4" max="4" width="9.25" customWidth="1"/>
    <col min="5" max="5" width="8.75" bestFit="1" customWidth="1"/>
    <col min="6" max="6" width="6.125" bestFit="1" customWidth="1"/>
    <col min="7" max="7" width="11.7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1"/>
      <c r="G1" s="3" t="s">
        <v>0</v>
      </c>
      <c r="H1" s="4">
        <v>45678</v>
      </c>
    </row>
    <row r="2" spans="1:8" ht="19.899999999999999" customHeight="1" thickBot="1" x14ac:dyDescent="0.45">
      <c r="A2" s="98"/>
      <c r="B2" s="98"/>
      <c r="C2" s="98"/>
      <c r="D2" s="98"/>
      <c r="E2" s="98"/>
      <c r="F2" s="5"/>
      <c r="G2" s="77" t="s">
        <v>1</v>
      </c>
      <c r="H2" s="6">
        <v>45691</v>
      </c>
    </row>
    <row r="3" spans="1:8" ht="22.5" thickTop="1" thickBot="1" x14ac:dyDescent="0.45">
      <c r="A3" s="99" t="s">
        <v>2</v>
      </c>
      <c r="B3" s="99"/>
      <c r="C3" s="99"/>
      <c r="D3" s="99"/>
      <c r="E3" s="99"/>
      <c r="F3" s="99"/>
      <c r="G3" s="99"/>
      <c r="H3" s="99"/>
    </row>
    <row r="4" spans="1:8" ht="18" customHeight="1" thickTop="1" x14ac:dyDescent="0.4">
      <c r="A4" s="100"/>
      <c r="B4" s="100"/>
      <c r="C4" s="100"/>
      <c r="D4" s="100"/>
      <c r="E4" s="100"/>
      <c r="F4" s="100"/>
      <c r="G4" s="100"/>
      <c r="H4" s="100"/>
    </row>
    <row r="5" spans="1:8" ht="18" customHeight="1" x14ac:dyDescent="0.4">
      <c r="A5" s="7" t="s">
        <v>3</v>
      </c>
      <c r="B5" s="8"/>
      <c r="C5" s="8"/>
      <c r="D5" s="8"/>
      <c r="E5" s="8"/>
      <c r="F5" s="8"/>
      <c r="G5" s="8"/>
      <c r="H5" s="8"/>
    </row>
    <row r="6" spans="1:8" ht="18" customHeight="1" x14ac:dyDescent="0.4">
      <c r="A6" s="101" t="s">
        <v>4</v>
      </c>
      <c r="B6" s="102"/>
      <c r="C6" s="103" t="s">
        <v>5</v>
      </c>
      <c r="D6" s="104"/>
      <c r="E6" s="103" t="s">
        <v>6</v>
      </c>
      <c r="F6" s="102"/>
      <c r="G6" s="9" t="s">
        <v>7</v>
      </c>
      <c r="H6" s="10" t="s">
        <v>8</v>
      </c>
    </row>
    <row r="7" spans="1:8" ht="18" customHeight="1" x14ac:dyDescent="0.4">
      <c r="A7" s="90" t="s">
        <v>31</v>
      </c>
      <c r="B7" s="11">
        <v>5704</v>
      </c>
      <c r="C7" s="86">
        <f t="shared" ref="C7:C10" si="0">E7</f>
        <v>45680</v>
      </c>
      <c r="D7" s="87">
        <v>0.41666666666666669</v>
      </c>
      <c r="E7" s="86">
        <f>G7-1</f>
        <v>45680</v>
      </c>
      <c r="F7" s="12">
        <v>0.625</v>
      </c>
      <c r="G7" s="13">
        <f>H7-3</f>
        <v>45681</v>
      </c>
      <c r="H7" s="14">
        <v>45684</v>
      </c>
    </row>
    <row r="8" spans="1:8" ht="18" customHeight="1" x14ac:dyDescent="0.4">
      <c r="A8" s="15" t="s">
        <v>31</v>
      </c>
      <c r="B8" s="91">
        <f>B7+1</f>
        <v>5705</v>
      </c>
      <c r="C8" s="82">
        <f t="shared" si="0"/>
        <v>45687</v>
      </c>
      <c r="D8" s="83">
        <v>0.41666666666666669</v>
      </c>
      <c r="E8" s="88">
        <f t="shared" ref="E8:E10" si="1">G8-1</f>
        <v>45687</v>
      </c>
      <c r="F8" s="83">
        <v>0.625</v>
      </c>
      <c r="G8" s="84">
        <f t="shared" ref="G8:G10" si="2">H8-3</f>
        <v>45688</v>
      </c>
      <c r="H8" s="85">
        <f>H7+7</f>
        <v>45691</v>
      </c>
    </row>
    <row r="9" spans="1:8" ht="18" customHeight="1" x14ac:dyDescent="0.4">
      <c r="A9" s="15" t="s">
        <v>31</v>
      </c>
      <c r="B9" s="91">
        <f t="shared" ref="B9:B10" si="3">B8+1</f>
        <v>5706</v>
      </c>
      <c r="C9" s="82">
        <f t="shared" si="0"/>
        <v>45694</v>
      </c>
      <c r="D9" s="83">
        <v>0.41666666666666669</v>
      </c>
      <c r="E9" s="88">
        <f t="shared" si="1"/>
        <v>45694</v>
      </c>
      <c r="F9" s="83">
        <v>0.625</v>
      </c>
      <c r="G9" s="84">
        <f t="shared" si="2"/>
        <v>45695</v>
      </c>
      <c r="H9" s="85">
        <f>H8+7</f>
        <v>45698</v>
      </c>
    </row>
    <row r="10" spans="1:8" ht="18" customHeight="1" x14ac:dyDescent="0.4">
      <c r="A10" s="15" t="s">
        <v>31</v>
      </c>
      <c r="B10" s="91">
        <f t="shared" si="3"/>
        <v>5707</v>
      </c>
      <c r="C10" s="16">
        <f t="shared" si="0"/>
        <v>45701</v>
      </c>
      <c r="D10" s="17">
        <v>0.41666666666666669</v>
      </c>
      <c r="E10" s="88">
        <f t="shared" si="1"/>
        <v>45701</v>
      </c>
      <c r="F10" s="17">
        <v>0.625</v>
      </c>
      <c r="G10" s="18">
        <f t="shared" si="2"/>
        <v>45702</v>
      </c>
      <c r="H10" s="19">
        <f>H9+7</f>
        <v>45705</v>
      </c>
    </row>
    <row r="11" spans="1:8" ht="18" customHeight="1" x14ac:dyDescent="0.4">
      <c r="A11" s="15"/>
      <c r="B11" s="20"/>
      <c r="C11" s="16"/>
      <c r="D11" s="17"/>
      <c r="E11" s="88"/>
      <c r="F11" s="17"/>
      <c r="G11" s="18"/>
      <c r="H11" s="19"/>
    </row>
    <row r="12" spans="1:8" ht="18" customHeight="1" x14ac:dyDescent="0.4">
      <c r="A12" s="21"/>
      <c r="B12" s="22"/>
      <c r="C12" s="23"/>
      <c r="D12" s="24"/>
      <c r="E12" s="89"/>
      <c r="F12" s="24"/>
      <c r="G12" s="25"/>
      <c r="H12" s="26"/>
    </row>
    <row r="13" spans="1:8" ht="18" customHeight="1" x14ac:dyDescent="0.4">
      <c r="A13" s="27"/>
      <c r="B13" s="28"/>
      <c r="C13" s="29"/>
      <c r="D13" s="30"/>
      <c r="E13" s="29"/>
      <c r="F13" s="30"/>
      <c r="G13" s="31"/>
      <c r="H13" s="31"/>
    </row>
    <row r="14" spans="1:8" x14ac:dyDescent="0.4">
      <c r="A14" s="32"/>
      <c r="B14" s="33"/>
      <c r="C14" s="34"/>
      <c r="D14" s="35"/>
      <c r="E14" s="36"/>
      <c r="F14" s="37"/>
      <c r="G14" s="38"/>
      <c r="H14" s="39"/>
    </row>
    <row r="15" spans="1:8" x14ac:dyDescent="0.4">
      <c r="A15" s="40"/>
      <c r="B15" s="39" t="s">
        <v>9</v>
      </c>
      <c r="C15" s="39"/>
      <c r="D15" s="39"/>
      <c r="E15" s="39"/>
      <c r="F15" s="39"/>
      <c r="G15" s="39"/>
      <c r="H15" s="39"/>
    </row>
    <row r="16" spans="1:8" x14ac:dyDescent="0.4">
      <c r="A16" s="40"/>
      <c r="B16" s="39" t="s">
        <v>10</v>
      </c>
      <c r="C16" s="39"/>
      <c r="D16" s="39"/>
      <c r="E16" s="39"/>
      <c r="F16" s="39"/>
      <c r="G16" s="39"/>
      <c r="H16" s="39"/>
    </row>
    <row r="17" spans="1:8" x14ac:dyDescent="0.4">
      <c r="A17" s="41"/>
      <c r="B17" s="42"/>
      <c r="C17" s="42"/>
      <c r="D17" s="42"/>
      <c r="E17" s="42"/>
      <c r="F17" s="42"/>
      <c r="G17" s="42"/>
      <c r="H17" s="42"/>
    </row>
    <row r="18" spans="1:8" x14ac:dyDescent="0.4">
      <c r="A18" s="41"/>
      <c r="B18" s="43" t="s">
        <v>11</v>
      </c>
      <c r="C18" s="44"/>
      <c r="D18" s="44"/>
      <c r="E18" s="44"/>
      <c r="F18" s="44"/>
      <c r="G18" s="44"/>
      <c r="H18" s="44"/>
    </row>
    <row r="19" spans="1:8" x14ac:dyDescent="0.4">
      <c r="A19" s="41"/>
      <c r="B19" s="33"/>
      <c r="C19" s="34"/>
      <c r="D19" s="35"/>
      <c r="E19" s="36"/>
      <c r="F19" s="37"/>
      <c r="G19" s="38"/>
      <c r="H19" s="39"/>
    </row>
    <row r="20" spans="1:8" x14ac:dyDescent="0.4">
      <c r="A20" s="45"/>
      <c r="B20" s="95"/>
      <c r="C20" s="95"/>
      <c r="D20" s="95"/>
      <c r="E20" s="95"/>
      <c r="F20" s="95"/>
      <c r="G20" s="95"/>
      <c r="H20" s="95"/>
    </row>
    <row r="21" spans="1:8" ht="28.5" x14ac:dyDescent="0.45">
      <c r="A21" s="46" t="s">
        <v>12</v>
      </c>
      <c r="B21" s="47"/>
      <c r="C21" s="47"/>
      <c r="D21" s="48"/>
      <c r="E21" s="49"/>
      <c r="F21" s="49"/>
      <c r="G21" s="49"/>
      <c r="H21" s="50"/>
    </row>
    <row r="22" spans="1:8" ht="28.5" x14ac:dyDescent="0.4">
      <c r="A22" s="51" t="s">
        <v>13</v>
      </c>
      <c r="B22" s="52"/>
      <c r="C22" s="53" t="s">
        <v>14</v>
      </c>
      <c r="D22" s="53"/>
      <c r="E22" s="54"/>
      <c r="F22" s="55"/>
      <c r="G22" s="55"/>
      <c r="H22" s="55"/>
    </row>
    <row r="23" spans="1:8" ht="22.9" customHeight="1" x14ac:dyDescent="0.4">
      <c r="A23" s="56" t="s">
        <v>15</v>
      </c>
      <c r="B23" s="57"/>
      <c r="C23" s="96" t="s">
        <v>16</v>
      </c>
      <c r="D23" s="97"/>
      <c r="E23" s="97"/>
      <c r="F23" s="97"/>
      <c r="G23" s="97"/>
      <c r="H23" s="97"/>
    </row>
    <row r="24" spans="1:8" x14ac:dyDescent="0.4">
      <c r="A24" s="58" t="s">
        <v>17</v>
      </c>
      <c r="B24" s="59"/>
      <c r="C24" s="60" t="s">
        <v>18</v>
      </c>
      <c r="D24" s="61"/>
      <c r="E24" s="62"/>
      <c r="F24" s="63"/>
      <c r="G24" s="63"/>
      <c r="H24" s="63"/>
    </row>
    <row r="25" spans="1:8" x14ac:dyDescent="0.4">
      <c r="A25" s="56" t="s">
        <v>19</v>
      </c>
      <c r="B25" s="57"/>
      <c r="C25" s="64"/>
      <c r="D25" s="65"/>
      <c r="E25" s="62"/>
      <c r="F25" s="66"/>
      <c r="G25" s="66"/>
      <c r="H25" s="66"/>
    </row>
    <row r="26" spans="1:8" x14ac:dyDescent="0.4">
      <c r="A26" s="67" t="s">
        <v>20</v>
      </c>
      <c r="B26" s="68"/>
      <c r="C26" s="69" t="s">
        <v>21</v>
      </c>
      <c r="D26" s="69"/>
      <c r="E26" s="70"/>
      <c r="F26" s="71"/>
      <c r="G26" s="71"/>
      <c r="H26" s="71"/>
    </row>
    <row r="27" spans="1:8" ht="28.5" x14ac:dyDescent="0.45">
      <c r="A27" s="72" t="s">
        <v>22</v>
      </c>
      <c r="B27" s="72"/>
      <c r="C27" s="72"/>
      <c r="D27" s="2"/>
      <c r="E27" s="1"/>
      <c r="F27" s="73"/>
      <c r="G27" s="73"/>
      <c r="H27" s="73"/>
    </row>
    <row r="28" spans="1:8" ht="24" customHeight="1" x14ac:dyDescent="0.4">
      <c r="A28" s="74"/>
      <c r="B28" s="75" t="s">
        <v>23</v>
      </c>
      <c r="C28" s="75"/>
      <c r="D28" s="75"/>
      <c r="E28" s="76"/>
      <c r="F28" s="76"/>
      <c r="G28" s="76"/>
      <c r="H28" s="78" t="s">
        <v>24</v>
      </c>
    </row>
    <row r="29" spans="1:8" ht="28.5" x14ac:dyDescent="0.4">
      <c r="A29" s="51" t="s">
        <v>25</v>
      </c>
      <c r="B29" s="53" t="s">
        <v>26</v>
      </c>
      <c r="C29" s="53"/>
      <c r="D29" s="53"/>
      <c r="E29" s="54"/>
      <c r="F29" s="55"/>
      <c r="G29" s="55"/>
      <c r="H29" s="92" t="s">
        <v>32</v>
      </c>
    </row>
    <row r="30" spans="1:8" x14ac:dyDescent="0.4">
      <c r="A30" s="56" t="s">
        <v>27</v>
      </c>
      <c r="B30" s="64" t="s">
        <v>28</v>
      </c>
      <c r="C30" s="64"/>
      <c r="D30" s="64"/>
      <c r="E30" s="62"/>
      <c r="F30" s="66"/>
      <c r="G30" s="66"/>
      <c r="H30" s="93"/>
    </row>
    <row r="31" spans="1:8" x14ac:dyDescent="0.4">
      <c r="A31" s="79" t="s">
        <v>29</v>
      </c>
      <c r="B31" s="80" t="s">
        <v>30</v>
      </c>
      <c r="C31" s="80"/>
      <c r="D31" s="80"/>
      <c r="E31" s="70"/>
      <c r="F31" s="81"/>
      <c r="G31" s="81"/>
      <c r="H31" s="94"/>
    </row>
  </sheetData>
  <mergeCells count="9">
    <mergeCell ref="H29:H31"/>
    <mergeCell ref="B20:H20"/>
    <mergeCell ref="C23:H23"/>
    <mergeCell ref="A2:E2"/>
    <mergeCell ref="A3:H3"/>
    <mergeCell ref="A4:H4"/>
    <mergeCell ref="A6:B6"/>
    <mergeCell ref="C6:D6"/>
    <mergeCell ref="E6:F6"/>
  </mergeCells>
  <phoneticPr fontId="27"/>
  <pageMargins left="0.5" right="0.5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2025-01-21T00:51:20Z</cp:lastPrinted>
  <dcterms:created xsi:type="dcterms:W3CDTF">2023-05-24T03:25:51Z</dcterms:created>
  <dcterms:modified xsi:type="dcterms:W3CDTF">2025-01-21T00:51:23Z</dcterms:modified>
</cp:coreProperties>
</file>