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217\"/>
    </mc:Choice>
  </mc:AlternateContent>
  <xr:revisionPtr revIDLastSave="0" documentId="13_ncr:1_{35A8D4B1-B020-48C7-B593-08BD97D86FAB}" xr6:coauthVersionLast="47" xr6:coauthVersionMax="47" xr10:uidLastSave="{00000000-0000-0000-0000-000000000000}"/>
  <bookViews>
    <workbookView xWindow="3240" yWindow="1410" windowWidth="20115" windowHeight="12660" xr2:uid="{9982DC2E-FA16-415B-836D-C33EA93CDAA3}"/>
  </bookViews>
  <sheets>
    <sheet name="Sheet1" sheetId="1" r:id="rId1"/>
  </sheets>
  <definedNames>
    <definedName name="_xlnm.Print_Area" localSheetId="0">Sheet1!$A$1:$H$31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s="1"/>
  <c r="H8" i="1"/>
  <c r="H9" i="1" s="1"/>
  <c r="B8" i="1"/>
  <c r="B10" i="1" s="1"/>
  <c r="C7" i="1" l="1"/>
  <c r="H10" i="1"/>
  <c r="G9" i="1"/>
  <c r="G8" i="1"/>
  <c r="E8" i="1" l="1"/>
  <c r="C8" i="1" s="1"/>
  <c r="E9" i="1"/>
  <c r="C9" i="1" s="1"/>
  <c r="G10" i="1"/>
  <c r="E10" i="1" l="1"/>
  <c r="C10" i="1" s="1"/>
</calcChain>
</file>

<file path=xl/sharedStrings.xml><?xml version="1.0" encoding="utf-8"?>
<sst xmlns="http://schemas.openxmlformats.org/spreadsheetml/2006/main" count="36" uniqueCount="33">
  <si>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</si>
  <si>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</si>
  <si>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</si>
  <si>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</si>
  <si>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</si>
  <si>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</si>
  <si>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</si>
  <si>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</si>
  <si>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</si>
  <si>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</si>
  <si>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</si>
  <si>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</si>
  <si>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</si>
  <si>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</si>
  <si>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</si>
  <si>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</si>
  <si>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</si>
  <si>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</si>
  <si>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</si>
  <si>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</si>
  <si>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</si>
  <si>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</si>
  <si>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</si>
  <si>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</si>
  <si>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</si>
  <si>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</si>
  <si>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</si>
  <si>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</si>
  <si>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</si>
  <si>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</si>
  <si>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</si>
  <si>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t>PANSTAR GENIE NO.2</t>
  </si>
  <si>
    <t>050-5784-5703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</si>
</sst>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8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4" xfId="0" quotePrefix="1" applyNumberFormat="1" applyFont="1" applyFill="1" applyBorder="1" applyAlignment="1">
      <alignment horizontal="left" vertical="center" shrinkToFit="1"/>
    </xf>
    <xf numFmtId="181" fontId="12" fillId="0" borderId="33" xfId="0" applyNumberFormat="1" applyFont="1" applyBorder="1" applyAlignment="1">
      <alignment horizontal="right" vertical="center" justifyLastLine="1" shrinkToFit="1"/>
    </xf>
    <xf numFmtId="181" fontId="12" fillId="0" borderId="35" xfId="0" applyNumberFormat="1" applyFont="1" applyBorder="1" applyAlignment="1">
      <alignment horizontal="right" vertical="center" justifyLastLine="1" shrinkToFit="1"/>
    </xf>
    <xf numFmtId="0" fontId="11" fillId="3" borderId="36" xfId="0" applyFont="1" applyFill="1" applyBorder="1" applyAlignment="1">
      <alignment horizontal="left" vertical="center" shrinkToFit="1"/>
    </xf>
    <xf numFmtId="180" fontId="26" fillId="4" borderId="13" xfId="0" applyNumberFormat="1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</xdr:colOff>
      <xdr:row>1</xdr:row>
      <xdr:rowOff>19050</xdr:rowOff>
    </xdr:from>
    <xdr:to>
      <xdr:col>5</xdr:col>
      <xdr:colOff>407670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590" y="266700"/>
          <a:ext cx="106870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20</xdr:row>
      <xdr:rowOff>200025</xdr:rowOff>
    </xdr:from>
    <xdr:to>
      <xdr:col>6</xdr:col>
      <xdr:colOff>257175</xdr:colOff>
      <xdr:row>22</xdr:row>
      <xdr:rowOff>24765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933950"/>
          <a:ext cx="70485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1209675</xdr:colOff>
      <xdr:row>26</xdr:row>
      <xdr:rowOff>47625</xdr:rowOff>
    </xdr:from>
    <xdr:to>
      <xdr:col>3</xdr:col>
      <xdr:colOff>85725</xdr:colOff>
      <xdr:row>27</xdr:row>
      <xdr:rowOff>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505575"/>
          <a:ext cx="17430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224790</xdr:colOff>
      <xdr:row>0</xdr:row>
      <xdr:rowOff>111134</xdr:rowOff>
    </xdr:from>
    <xdr:to>
      <xdr:col>2</xdr:col>
      <xdr:colOff>342900</xdr:colOff>
      <xdr:row>1</xdr:row>
      <xdr:rowOff>200026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11134"/>
          <a:ext cx="2089785" cy="33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228599</xdr:rowOff>
    </xdr:from>
    <xdr:to>
      <xdr:col>8</xdr:col>
      <xdr:colOff>0</xdr:colOff>
      <xdr:row>8</xdr:row>
      <xdr:rowOff>9524</xdr:rowOff>
    </xdr:to>
    <xdr:sp macro="" textlink="">
      <xdr:nvSpPr>
        <xdr:cNvPr id="2" name="角丸四角形 7">
          <a:extLst>
            <a:ext uri="{FF2B5EF4-FFF2-40B4-BE49-F238E27FC236}">
              <a16:creationId xmlns:a16="http://schemas.microsoft.com/office/drawing/2014/main" id="{E1BE34E9-2A0F-4B49-9F96-770F916D837C}"/>
            </a:ext>
          </a:extLst>
        </xdr:cNvPr>
        <xdr:cNvSpPr>
          <a:spLocks noChangeArrowheads="1"/>
        </xdr:cNvSpPr>
      </xdr:nvSpPr>
      <xdr:spPr bwMode="auto">
        <a:xfrm>
          <a:off x="1143000" y="1695449"/>
          <a:ext cx="4791075" cy="238125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SKIP	</a:t>
          </a:r>
          <a:endParaRPr lang="ja-JP" altLang="en-US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dimension ref="A1:H31"/>
  <sheetViews>
    <sheetView tabSelected="1" zoomScaleNormal="100" workbookViewId="0">
      <selection activeCell="H2" sqref="H2"/>
    </sheetView>
  </sheetViews>
  <sheetFormatPr defaultRowHeight="18.75" x14ac:dyDescent="0.4"/>
  <cols>
    <col min="1" max="1" width="17.125" customWidth="1"/>
    <col min="2" max="2" width="8.75" customWidth="1"/>
    <col min="3" max="3" width="11.75" customWidth="1"/>
    <col min="4" max="4" width="9.25" customWidth="1"/>
    <col min="5" max="5" width="8.75" bestFit="1" customWidth="1"/>
    <col min="6" max="6" width="6.125" bestFit="1" customWidth="1"/>
    <col min="7" max="7" width="11.7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45643</v>
      </c>
    </row>
    <row r="2" spans="1:8" ht="19.899999999999999" customHeight="1" thickBot="1" x14ac:dyDescent="0.45">
      <c r="A2" s="98"/>
      <c r="B2" s="98"/>
      <c r="C2" s="98"/>
      <c r="D2" s="98"/>
      <c r="E2" s="98"/>
      <c r="F2" s="5"/>
      <c r="G2" s="77" t="s">
        <v>1</v>
      </c>
      <c r="H2" s="6">
        <v>45663</v>
      </c>
    </row>
    <row r="3" spans="1:8" ht="22.5" thickTop="1" thickBot="1" x14ac:dyDescent="0.45">
      <c r="A3" s="99" t="s">
        <v>2</v>
      </c>
      <c r="B3" s="99"/>
      <c r="C3" s="99"/>
      <c r="D3" s="99"/>
      <c r="E3" s="99"/>
      <c r="F3" s="99"/>
      <c r="G3" s="99"/>
      <c r="H3" s="99"/>
    </row>
    <row r="4" spans="1:8" ht="18" customHeight="1" thickTop="1" x14ac:dyDescent="0.4">
      <c r="A4" s="100"/>
      <c r="B4" s="100"/>
      <c r="C4" s="100"/>
      <c r="D4" s="100"/>
      <c r="E4" s="100"/>
      <c r="F4" s="100"/>
      <c r="G4" s="100"/>
      <c r="H4" s="100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1" t="s">
        <v>4</v>
      </c>
      <c r="B6" s="102"/>
      <c r="C6" s="103" t="s">
        <v>5</v>
      </c>
      <c r="D6" s="104"/>
      <c r="E6" s="103" t="s">
        <v>6</v>
      </c>
      <c r="F6" s="102"/>
      <c r="G6" s="9" t="s">
        <v>7</v>
      </c>
      <c r="H6" s="10" t="s">
        <v>8</v>
      </c>
    </row>
    <row r="7" spans="1:8" ht="18" customHeight="1" x14ac:dyDescent="0.4">
      <c r="A7" s="90" t="s">
        <v>31</v>
      </c>
      <c r="B7" s="11">
        <v>4751</v>
      </c>
      <c r="C7" s="86">
        <f t="shared" ref="C7:C10" si="0">E7</f>
        <v>45645</v>
      </c>
      <c r="D7" s="87">
        <v>0.41666666666666669</v>
      </c>
      <c r="E7" s="86">
        <f>G7-1</f>
        <v>45645</v>
      </c>
      <c r="F7" s="12">
        <v>0.625</v>
      </c>
      <c r="G7" s="13">
        <f>H7-3</f>
        <v>45646</v>
      </c>
      <c r="H7" s="14">
        <v>45649</v>
      </c>
    </row>
    <row r="8" spans="1:8" ht="18" customHeight="1" x14ac:dyDescent="0.4">
      <c r="A8" s="15" t="s">
        <v>31</v>
      </c>
      <c r="B8" s="91">
        <f>B7+1</f>
        <v>4752</v>
      </c>
      <c r="C8" s="82">
        <f t="shared" si="0"/>
        <v>45652</v>
      </c>
      <c r="D8" s="83">
        <v>0.41666666666666669</v>
      </c>
      <c r="E8" s="88">
        <f t="shared" ref="E8:E10" si="1">G8-1</f>
        <v>45652</v>
      </c>
      <c r="F8" s="83">
        <v>0.625</v>
      </c>
      <c r="G8" s="84">
        <f t="shared" ref="G8:G10" si="2">H8-3</f>
        <v>45653</v>
      </c>
      <c r="H8" s="85">
        <f>H7+7</f>
        <v>45656</v>
      </c>
    </row>
    <row r="9" spans="1:8" ht="18" customHeight="1" x14ac:dyDescent="0.4">
      <c r="A9" s="15" t="s">
        <v>31</v>
      </c>
      <c r="B9" s="20">
        <v>5701</v>
      </c>
      <c r="C9" s="82">
        <f t="shared" si="0"/>
        <v>45659</v>
      </c>
      <c r="D9" s="83">
        <v>0.41666666666666669</v>
      </c>
      <c r="E9" s="88">
        <f t="shared" si="1"/>
        <v>45659</v>
      </c>
      <c r="F9" s="83">
        <v>0.625</v>
      </c>
      <c r="G9" s="84">
        <f t="shared" si="2"/>
        <v>45660</v>
      </c>
      <c r="H9" s="85">
        <f>H8+7</f>
        <v>45663</v>
      </c>
    </row>
    <row r="10" spans="1:8" ht="18" customHeight="1" x14ac:dyDescent="0.4">
      <c r="A10" s="15" t="s">
        <v>31</v>
      </c>
      <c r="B10" s="20">
        <f>B9+1</f>
        <v>5702</v>
      </c>
      <c r="C10" s="16">
        <f t="shared" si="0"/>
        <v>45666</v>
      </c>
      <c r="D10" s="17">
        <v>0.41666666666666669</v>
      </c>
      <c r="E10" s="88">
        <f t="shared" si="1"/>
        <v>45666</v>
      </c>
      <c r="F10" s="17">
        <v>0.625</v>
      </c>
      <c r="G10" s="18">
        <f t="shared" si="2"/>
        <v>45667</v>
      </c>
      <c r="H10" s="19">
        <f>H9+7</f>
        <v>45670</v>
      </c>
    </row>
    <row r="11" spans="1:8" ht="18" customHeight="1" x14ac:dyDescent="0.4">
      <c r="A11" s="15"/>
      <c r="B11" s="20"/>
      <c r="C11" s="16"/>
      <c r="D11" s="17"/>
      <c r="E11" s="88"/>
      <c r="F11" s="17"/>
      <c r="G11" s="18"/>
      <c r="H11" s="19"/>
    </row>
    <row r="12" spans="1:8" ht="18" customHeight="1" x14ac:dyDescent="0.4">
      <c r="A12" s="21"/>
      <c r="B12" s="22"/>
      <c r="C12" s="23"/>
      <c r="D12" s="24"/>
      <c r="E12" s="89"/>
      <c r="F12" s="24"/>
      <c r="G12" s="25"/>
      <c r="H12" s="26"/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1"/>
      <c r="B19" s="33"/>
      <c r="C19" s="34"/>
      <c r="D19" s="35"/>
      <c r="E19" s="36"/>
      <c r="F19" s="37"/>
      <c r="G19" s="38"/>
      <c r="H19" s="39"/>
    </row>
    <row r="20" spans="1:8" x14ac:dyDescent="0.4">
      <c r="A20" s="45"/>
      <c r="B20" s="95"/>
      <c r="C20" s="95"/>
      <c r="D20" s="95"/>
      <c r="E20" s="95"/>
      <c r="F20" s="95"/>
      <c r="G20" s="95"/>
      <c r="H20" s="95"/>
    </row>
    <row r="21" spans="1:8" ht="28.5" x14ac:dyDescent="0.45">
      <c r="A21" s="46" t="s">
        <v>12</v>
      </c>
      <c r="B21" s="47"/>
      <c r="C21" s="47"/>
      <c r="D21" s="48"/>
      <c r="E21" s="49"/>
      <c r="F21" s="49"/>
      <c r="G21" s="49"/>
      <c r="H21" s="50"/>
    </row>
    <row r="22" spans="1:8" ht="28.5" x14ac:dyDescent="0.4">
      <c r="A22" s="51" t="s">
        <v>13</v>
      </c>
      <c r="B22" s="52"/>
      <c r="C22" s="53" t="s">
        <v>14</v>
      </c>
      <c r="D22" s="53"/>
      <c r="E22" s="54"/>
      <c r="F22" s="55"/>
      <c r="G22" s="55"/>
      <c r="H22" s="55"/>
    </row>
    <row r="23" spans="1:8" ht="22.9" customHeight="1" x14ac:dyDescent="0.4">
      <c r="A23" s="56" t="s">
        <v>15</v>
      </c>
      <c r="B23" s="57"/>
      <c r="C23" s="96" t="s">
        <v>16</v>
      </c>
      <c r="D23" s="97"/>
      <c r="E23" s="97"/>
      <c r="F23" s="97"/>
      <c r="G23" s="97"/>
      <c r="H23" s="97"/>
    </row>
    <row r="24" spans="1:8" x14ac:dyDescent="0.4">
      <c r="A24" s="58" t="s">
        <v>17</v>
      </c>
      <c r="B24" s="59"/>
      <c r="C24" s="60" t="s">
        <v>18</v>
      </c>
      <c r="D24" s="61"/>
      <c r="E24" s="62"/>
      <c r="F24" s="63"/>
      <c r="G24" s="63"/>
      <c r="H24" s="63"/>
    </row>
    <row r="25" spans="1:8" x14ac:dyDescent="0.4">
      <c r="A25" s="56" t="s">
        <v>19</v>
      </c>
      <c r="B25" s="57"/>
      <c r="C25" s="64"/>
      <c r="D25" s="65"/>
      <c r="E25" s="62"/>
      <c r="F25" s="66"/>
      <c r="G25" s="66"/>
      <c r="H25" s="66"/>
    </row>
    <row r="26" spans="1:8" x14ac:dyDescent="0.4">
      <c r="A26" s="67" t="s">
        <v>20</v>
      </c>
      <c r="B26" s="68"/>
      <c r="C26" s="69" t="s">
        <v>21</v>
      </c>
      <c r="D26" s="69"/>
      <c r="E26" s="70"/>
      <c r="F26" s="71"/>
      <c r="G26" s="71"/>
      <c r="H26" s="71"/>
    </row>
    <row r="27" spans="1:8" ht="28.5" x14ac:dyDescent="0.45">
      <c r="A27" s="72" t="s">
        <v>22</v>
      </c>
      <c r="B27" s="72"/>
      <c r="C27" s="72"/>
      <c r="D27" s="2"/>
      <c r="E27" s="1"/>
      <c r="F27" s="73"/>
      <c r="G27" s="73"/>
      <c r="H27" s="73"/>
    </row>
    <row r="28" spans="1:8" ht="24" customHeight="1" x14ac:dyDescent="0.4">
      <c r="A28" s="74"/>
      <c r="B28" s="75" t="s">
        <v>23</v>
      </c>
      <c r="C28" s="75"/>
      <c r="D28" s="75"/>
      <c r="E28" s="76"/>
      <c r="F28" s="76"/>
      <c r="G28" s="76"/>
      <c r="H28" s="78" t="s">
        <v>24</v>
      </c>
    </row>
    <row r="29" spans="1:8" ht="28.5" x14ac:dyDescent="0.4">
      <c r="A29" s="51" t="s">
        <v>25</v>
      </c>
      <c r="B29" s="53" t="s">
        <v>26</v>
      </c>
      <c r="C29" s="53"/>
      <c r="D29" s="53"/>
      <c r="E29" s="54"/>
      <c r="F29" s="55"/>
      <c r="G29" s="55"/>
      <c r="H29" s="92" t="s">
        <v>32</v>
      </c>
    </row>
    <row r="30" spans="1:8" x14ac:dyDescent="0.4">
      <c r="A30" s="56" t="s">
        <v>27</v>
      </c>
      <c r="B30" s="64" t="s">
        <v>28</v>
      </c>
      <c r="C30" s="64"/>
      <c r="D30" s="64"/>
      <c r="E30" s="62"/>
      <c r="F30" s="66"/>
      <c r="G30" s="66"/>
      <c r="H30" s="93"/>
    </row>
    <row r="31" spans="1:8" x14ac:dyDescent="0.4">
      <c r="A31" s="79" t="s">
        <v>29</v>
      </c>
      <c r="B31" s="80" t="s">
        <v>30</v>
      </c>
      <c r="C31" s="80"/>
      <c r="D31" s="80"/>
      <c r="E31" s="70"/>
      <c r="F31" s="81"/>
      <c r="G31" s="81"/>
      <c r="H31" s="94"/>
    </row>
  </sheetData>
  <mergeCells count="9">
    <mergeCell ref="H29:H31"/>
    <mergeCell ref="B20:H20"/>
    <mergeCell ref="C23:H23"/>
    <mergeCell ref="A2:E2"/>
    <mergeCell ref="A3:H3"/>
    <mergeCell ref="A4:H4"/>
    <mergeCell ref="A6:B6"/>
    <mergeCell ref="C6:D6"/>
    <mergeCell ref="E6:F6"/>
  </mergeCells>
  <phoneticPr fontId="27"/>
  <pageMargins left="0.5" right="0.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2024-12-17T02:54:55Z</cp:lastPrinted>
  <dcterms:created xsi:type="dcterms:W3CDTF">2023-05-24T03:25:51Z</dcterms:created>
  <dcterms:modified xsi:type="dcterms:W3CDTF">2024-12-17T02:55:11Z</dcterms:modified>
</cp:coreProperties>
</file>